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9200" windowHeight="1099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<sst xmlns="http://schemas.openxmlformats.org/spreadsheetml/2006/main" count="45" uniqueCount="35">
  <si>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</si>
  <si>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</si>
  <si>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</si>
  <si>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</si>
  <si>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</si>
  <si>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</si>
  <si>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</si>
  <si>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</si>
  <si>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</si>
  <si>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</si>
  <si>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</si>
  <si>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</si>
  <si>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</si>
  <si>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</si>
  <si>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</si>
  <si>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</si>
  <si>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</si>
  <si>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</si>
  <si>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</si>
  <si>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</si>
  <si>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</si>
  <si>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</si>
  <si>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</si>
  <si>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</si>
  <si>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</si>
  <si>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</si>
  <si>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Del 01 de Enero al 30 de Junio de 2021 y del 01 de enero al 31 de diciembre de 2020</t>
  </si>
  <si>
    <t>LIC. CARLOS ALBERTO RIVAS MARTINEZ</t>
  </si>
  <si>
    <t>C.GABRIEL CENICEROS SALGADO</t>
  </si>
  <si>
    <t>GERENTE GENERAL</t>
  </si>
  <si>
    <t>GERENTE ADMINISTRATIVO</t>
  </si>
  <si>
    <t>____________________________________</t>
  </si>
  <si>
    <t>C.P. ALMENDRA DEL CARMEN PIÑON CANO</t>
  </si>
  <si>
    <t>JEFA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</si>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</sst>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topLeftCell="A24" zoomScaleNormal="100" workbookViewId="0">
      <selection activeCell="B2" sqref="B2:G53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7" width="28.7109375" style="28" customWidth="1"/>
    <col min="8" max="16384" width="11.5703125" style="28"/>
  </cols>
  <sheetData>
    <row r="1" spans="2:8" ht="15" thickBot="1" x14ac:dyDescent="0.25">
      <c r="H1" s="29" t="s">
        <v>0</v>
      </c>
    </row>
    <row r="2" spans="2:8" x14ac:dyDescent="0.2">
      <c r="B2" s="38" t="s">
        <v>34</v>
      </c>
      <c r="C2" s="39"/>
      <c r="D2" s="39"/>
      <c r="E2" s="39"/>
      <c r="F2" s="39"/>
      <c r="G2" s="40"/>
    </row>
    <row r="3" spans="2:8" x14ac:dyDescent="0.2">
      <c r="B3" s="41" t="s">
        <v>1</v>
      </c>
      <c r="C3" s="42"/>
      <c r="D3" s="42"/>
      <c r="E3" s="42"/>
      <c r="F3" s="42"/>
      <c r="G3" s="43"/>
    </row>
    <row r="4" spans="2:8" ht="15" thickBot="1" x14ac:dyDescent="0.25">
      <c r="B4" s="44" t="s">
        <v>26</v>
      </c>
      <c r="C4" s="45"/>
      <c r="D4" s="45"/>
      <c r="E4" s="45"/>
      <c r="F4" s="45"/>
      <c r="G4" s="46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x14ac:dyDescent="0.2">
      <c r="B6" s="1"/>
      <c r="C6" s="13"/>
      <c r="D6" s="13"/>
      <c r="E6" s="21"/>
      <c r="F6" s="13"/>
      <c r="G6" s="2"/>
    </row>
    <row r="7" spans="2:8" ht="24.75" customHeight="1" x14ac:dyDescent="0.2">
      <c r="B7" s="3" t="s">
        <v>19</v>
      </c>
      <c r="C7" s="17">
        <f>SUM(C8,C9,C10)</f>
        <v>13222363.85</v>
      </c>
      <c r="D7" s="14"/>
      <c r="E7" s="22"/>
      <c r="F7" s="14"/>
      <c r="G7" s="4">
        <f>SUM(C7:F7)</f>
        <v>13222363.85</v>
      </c>
    </row>
    <row r="8" spans="2:8" x14ac:dyDescent="0.2">
      <c r="B8" s="5" t="s">
        <v>8</v>
      </c>
      <c r="C8" s="18">
        <v>13222363.85</v>
      </c>
      <c r="D8" s="15"/>
      <c r="E8" s="23"/>
      <c r="F8" s="15"/>
      <c r="G8" s="6">
        <f>SUM(C8:F8)</f>
        <v>13222363.85</v>
      </c>
    </row>
    <row r="9" spans="2:8" x14ac:dyDescent="0.2">
      <c r="B9" s="5" t="s">
        <v>9</v>
      </c>
      <c r="C9" s="18">
        <v>0</v>
      </c>
      <c r="D9" s="15"/>
      <c r="E9" s="23"/>
      <c r="F9" s="15"/>
      <c r="G9" s="6">
        <f>SUM(C9:F9)</f>
        <v>0</v>
      </c>
    </row>
    <row r="10" spans="2:8" x14ac:dyDescent="0.2">
      <c r="B10" s="5" t="s">
        <v>10</v>
      </c>
      <c r="C10" s="18">
        <v>0</v>
      </c>
      <c r="D10" s="15"/>
      <c r="E10" s="23"/>
      <c r="F10" s="15"/>
      <c r="G10" s="6">
        <f>SUM(C10:F10)</f>
        <v>0</v>
      </c>
    </row>
    <row r="11" spans="2:8" x14ac:dyDescent="0.2">
      <c r="B11" s="7"/>
      <c r="C11" s="16"/>
      <c r="D11" s="16"/>
      <c r="E11" s="24"/>
      <c r="F11" s="16"/>
      <c r="G11" s="6"/>
    </row>
    <row r="12" spans="2:8" ht="25.5" customHeight="1" x14ac:dyDescent="0.2">
      <c r="B12" s="3" t="s">
        <v>20</v>
      </c>
      <c r="C12" s="14"/>
      <c r="D12" s="17">
        <f>SUM(D14,D15,D16,D17,)</f>
        <v>80051539.099999994</v>
      </c>
      <c r="E12" s="25">
        <f>SUM(E13)</f>
        <v>30063408.98</v>
      </c>
      <c r="F12" s="14"/>
      <c r="G12" s="4">
        <f>SUM(C12:F12)</f>
        <v>110114948.08</v>
      </c>
    </row>
    <row r="13" spans="2:8" x14ac:dyDescent="0.2">
      <c r="B13" s="5" t="s">
        <v>11</v>
      </c>
      <c r="C13" s="15"/>
      <c r="D13" s="15"/>
      <c r="E13" s="26">
        <v>30063408.98</v>
      </c>
      <c r="F13" s="15"/>
      <c r="G13" s="6">
        <f>SUM(C13:F13)</f>
        <v>30063408.98</v>
      </c>
    </row>
    <row r="14" spans="2:8" x14ac:dyDescent="0.2">
      <c r="B14" s="5" t="s">
        <v>12</v>
      </c>
      <c r="C14" s="15"/>
      <c r="D14" s="18">
        <v>80055399.409999996</v>
      </c>
      <c r="E14" s="23"/>
      <c r="F14" s="15"/>
      <c r="G14" s="6">
        <f>SUM(C14:F14)</f>
        <v>80055399.409999996</v>
      </c>
    </row>
    <row r="15" spans="2:8" x14ac:dyDescent="0.2">
      <c r="B15" s="5" t="s">
        <v>13</v>
      </c>
      <c r="C15" s="15"/>
      <c r="D15" s="18">
        <v>0</v>
      </c>
      <c r="E15" s="23"/>
      <c r="F15" s="15"/>
      <c r="G15" s="6">
        <f>D15</f>
        <v>0</v>
      </c>
    </row>
    <row r="16" spans="2:8" x14ac:dyDescent="0.2">
      <c r="B16" s="5" t="s">
        <v>14</v>
      </c>
      <c r="C16" s="15"/>
      <c r="D16" s="18">
        <v>0</v>
      </c>
      <c r="E16" s="23"/>
      <c r="F16" s="15"/>
      <c r="G16" s="6">
        <f>D16</f>
        <v>0</v>
      </c>
    </row>
    <row r="17" spans="2:7" x14ac:dyDescent="0.2">
      <c r="B17" s="5" t="s">
        <v>15</v>
      </c>
      <c r="C17" s="15"/>
      <c r="D17" s="18">
        <v>-3860.31</v>
      </c>
      <c r="E17" s="23"/>
      <c r="F17" s="15"/>
      <c r="G17" s="6">
        <f>D17</f>
        <v>-3860.31</v>
      </c>
    </row>
    <row r="18" spans="2:7" x14ac:dyDescent="0.2">
      <c r="B18" s="5"/>
      <c r="C18" s="16"/>
      <c r="D18" s="16"/>
      <c r="E18" s="24"/>
      <c r="F18" s="16"/>
      <c r="G18" s="6"/>
    </row>
    <row r="19" spans="2:7" ht="24" x14ac:dyDescent="0.2">
      <c r="B19" s="3" t="s">
        <v>21</v>
      </c>
      <c r="C19" s="15"/>
      <c r="D19" s="15"/>
      <c r="E19" s="23"/>
      <c r="F19" s="17">
        <f>SUM(F20,F21,)</f>
        <v>0</v>
      </c>
      <c r="G19" s="4">
        <f>F19</f>
        <v>0</v>
      </c>
    </row>
    <row r="20" spans="2:7" x14ac:dyDescent="0.2">
      <c r="B20" s="5" t="s">
        <v>16</v>
      </c>
      <c r="C20" s="15"/>
      <c r="D20" s="15"/>
      <c r="E20" s="23"/>
      <c r="F20" s="18">
        <v>0</v>
      </c>
      <c r="G20" s="6">
        <f>F20</f>
        <v>0</v>
      </c>
    </row>
    <row r="21" spans="2:7" x14ac:dyDescent="0.2">
      <c r="B21" s="5" t="s">
        <v>17</v>
      </c>
      <c r="C21" s="15"/>
      <c r="D21" s="15"/>
      <c r="E21" s="23"/>
      <c r="F21" s="18">
        <v>0</v>
      </c>
      <c r="G21" s="6">
        <f>F21</f>
        <v>0</v>
      </c>
    </row>
    <row r="22" spans="2:7" x14ac:dyDescent="0.2">
      <c r="B22" s="7"/>
      <c r="C22" s="16"/>
      <c r="D22" s="16"/>
      <c r="E22" s="24"/>
      <c r="F22" s="16"/>
      <c r="G22" s="6"/>
    </row>
    <row r="23" spans="2:7" x14ac:dyDescent="0.2">
      <c r="B23" s="3" t="s">
        <v>18</v>
      </c>
      <c r="C23" s="17">
        <f>SUM(C7)</f>
        <v>13222363.85</v>
      </c>
      <c r="D23" s="17">
        <f>SUM(D12)</f>
        <v>80051539.099999994</v>
      </c>
      <c r="E23" s="25">
        <f>E12</f>
        <v>30063408.98</v>
      </c>
      <c r="F23" s="17">
        <f>SUM(F19)</f>
        <v>0</v>
      </c>
      <c r="G23" s="4">
        <f>SUM(C23:F23)</f>
        <v>123337311.92999999</v>
      </c>
    </row>
    <row r="24" spans="2:7" x14ac:dyDescent="0.2">
      <c r="B24" s="7"/>
      <c r="C24" s="17"/>
      <c r="D24" s="16"/>
      <c r="E24" s="24"/>
      <c r="F24" s="16"/>
      <c r="G24" s="6"/>
    </row>
    <row r="25" spans="2:7" ht="24" x14ac:dyDescent="0.2">
      <c r="B25" s="3" t="s">
        <v>22</v>
      </c>
      <c r="C25" s="17">
        <f>SUM(C26:C28)</f>
        <v>0</v>
      </c>
      <c r="D25" s="14"/>
      <c r="E25" s="22"/>
      <c r="F25" s="14"/>
      <c r="G25" s="4">
        <f>C25</f>
        <v>0</v>
      </c>
    </row>
    <row r="26" spans="2:7" x14ac:dyDescent="0.2">
      <c r="B26" s="5" t="s">
        <v>8</v>
      </c>
      <c r="C26" s="18">
        <v>0</v>
      </c>
      <c r="D26" s="15"/>
      <c r="E26" s="23"/>
      <c r="F26" s="15"/>
      <c r="G26" s="6">
        <f>C26</f>
        <v>0</v>
      </c>
    </row>
    <row r="27" spans="2:7" x14ac:dyDescent="0.2">
      <c r="B27" s="5" t="s">
        <v>9</v>
      </c>
      <c r="C27" s="18">
        <v>0</v>
      </c>
      <c r="D27" s="15"/>
      <c r="E27" s="23"/>
      <c r="F27" s="15"/>
      <c r="G27" s="6">
        <f>C27</f>
        <v>0</v>
      </c>
    </row>
    <row r="28" spans="2:7" x14ac:dyDescent="0.2">
      <c r="B28" s="5" t="s">
        <v>10</v>
      </c>
      <c r="C28" s="18">
        <v>0</v>
      </c>
      <c r="D28" s="15"/>
      <c r="E28" s="23"/>
      <c r="F28" s="15"/>
      <c r="G28" s="6">
        <f>C28</f>
        <v>0</v>
      </c>
    </row>
    <row r="29" spans="2:7" x14ac:dyDescent="0.2">
      <c r="B29" s="7"/>
      <c r="C29" s="16"/>
      <c r="D29" s="16"/>
      <c r="E29" s="24"/>
      <c r="F29" s="16"/>
      <c r="G29" s="6"/>
    </row>
    <row r="30" spans="2:7" ht="24" x14ac:dyDescent="0.2">
      <c r="B30" s="3" t="s">
        <v>23</v>
      </c>
      <c r="C30" s="14"/>
      <c r="D30" s="17">
        <f>D32</f>
        <v>30063408.98</v>
      </c>
      <c r="E30" s="25">
        <f>SUM(E31:E35)</f>
        <v>-22378967.23</v>
      </c>
      <c r="F30" s="14"/>
      <c r="G30" s="4">
        <f>SUM(D30:E30)</f>
        <v>7684441.75</v>
      </c>
    </row>
    <row r="31" spans="2:7" x14ac:dyDescent="0.2">
      <c r="B31" s="5" t="s">
        <v>11</v>
      </c>
      <c r="C31" s="15"/>
      <c r="D31" s="15"/>
      <c r="E31" s="26">
        <v>7684441.75</v>
      </c>
      <c r="F31" s="15"/>
      <c r="G31" s="6">
        <f>SUM(E31)</f>
        <v>7684441.75</v>
      </c>
    </row>
    <row r="32" spans="2:7" x14ac:dyDescent="0.2">
      <c r="B32" s="5" t="s">
        <v>12</v>
      </c>
      <c r="C32" s="15"/>
      <c r="D32" s="18">
        <v>30063408.98</v>
      </c>
      <c r="E32" s="26">
        <v>-30063408.98</v>
      </c>
      <c r="F32" s="15"/>
      <c r="G32" s="6">
        <f>SUM(D32:E32)</f>
        <v>0</v>
      </c>
    </row>
    <row r="33" spans="1:7" x14ac:dyDescent="0.2">
      <c r="B33" s="5" t="s">
        <v>13</v>
      </c>
      <c r="C33" s="15"/>
      <c r="D33" s="15"/>
      <c r="E33" s="26">
        <v>0</v>
      </c>
      <c r="F33" s="15"/>
      <c r="G33" s="6">
        <f>E33</f>
        <v>0</v>
      </c>
    </row>
    <row r="34" spans="1:7" x14ac:dyDescent="0.2">
      <c r="B34" s="5" t="s">
        <v>14</v>
      </c>
      <c r="C34" s="15"/>
      <c r="D34" s="15"/>
      <c r="E34" s="26">
        <v>0</v>
      </c>
      <c r="F34" s="15"/>
      <c r="G34" s="6">
        <f>E34</f>
        <v>0</v>
      </c>
    </row>
    <row r="35" spans="1:7" x14ac:dyDescent="0.2">
      <c r="B35" s="5" t="s">
        <v>15</v>
      </c>
      <c r="C35" s="15"/>
      <c r="D35" s="15"/>
      <c r="E35" s="26">
        <v>0</v>
      </c>
      <c r="F35" s="15"/>
      <c r="G35" s="6">
        <f>E35</f>
        <v>0</v>
      </c>
    </row>
    <row r="36" spans="1:7" x14ac:dyDescent="0.2">
      <c r="B36" s="5"/>
      <c r="C36" s="16"/>
      <c r="D36" s="16"/>
      <c r="E36" s="24"/>
      <c r="F36" s="16"/>
      <c r="G36" s="6"/>
    </row>
    <row r="37" spans="1:7" ht="36" x14ac:dyDescent="0.2">
      <c r="B37" s="3" t="s">
        <v>24</v>
      </c>
      <c r="C37" s="15"/>
      <c r="D37" s="15"/>
      <c r="E37" s="23"/>
      <c r="F37" s="17">
        <f>SUM(F38:F39)</f>
        <v>0</v>
      </c>
      <c r="G37" s="4">
        <f>F37</f>
        <v>0</v>
      </c>
    </row>
    <row r="38" spans="1:7" x14ac:dyDescent="0.2">
      <c r="B38" s="5" t="s">
        <v>16</v>
      </c>
      <c r="C38" s="15"/>
      <c r="D38" s="15"/>
      <c r="E38" s="23"/>
      <c r="F38" s="18">
        <v>0</v>
      </c>
      <c r="G38" s="6">
        <f>F38</f>
        <v>0</v>
      </c>
    </row>
    <row r="39" spans="1:7" x14ac:dyDescent="0.2">
      <c r="B39" s="5" t="s">
        <v>17</v>
      </c>
      <c r="C39" s="15"/>
      <c r="D39" s="15"/>
      <c r="E39" s="23"/>
      <c r="F39" s="18">
        <v>0</v>
      </c>
      <c r="G39" s="6">
        <f>F39</f>
        <v>0</v>
      </c>
    </row>
    <row r="40" spans="1:7" x14ac:dyDescent="0.2">
      <c r="B40" s="7"/>
      <c r="C40" s="16"/>
      <c r="D40" s="16"/>
      <c r="E40" s="24"/>
      <c r="F40" s="16"/>
      <c r="G40" s="6"/>
    </row>
    <row r="41" spans="1:7" ht="15" thickBot="1" x14ac:dyDescent="0.25">
      <c r="B41" s="8" t="s">
        <v>25</v>
      </c>
      <c r="C41" s="19">
        <f>SUM(C23,C25)</f>
        <v>13222363.85</v>
      </c>
      <c r="D41" s="19">
        <f>SUM(D23,D30)</f>
        <v>110114948.08</v>
      </c>
      <c r="E41" s="27">
        <f>SUM(E30,E23)</f>
        <v>7684441.75</v>
      </c>
      <c r="F41" s="19">
        <f>SUM(F37,F23)</f>
        <v>0</v>
      </c>
      <c r="G41" s="9">
        <f>SUM(C41:F41)</f>
        <v>131021753.67999999</v>
      </c>
    </row>
    <row r="42" spans="1:7" x14ac:dyDescent="0.2">
      <c r="B42" s="30"/>
    </row>
    <row r="43" spans="1:7" s="31" customFormat="1" x14ac:dyDescent="0.2">
      <c r="B43" s="32"/>
      <c r="C43" s="34"/>
      <c r="D43" s="35"/>
      <c r="E43" s="34"/>
    </row>
    <row r="44" spans="1:7" s="31" customFormat="1" x14ac:dyDescent="0.2">
      <c r="B44" s="32"/>
      <c r="D44" s="35"/>
    </row>
    <row r="45" spans="1:7" s="31" customFormat="1" x14ac:dyDescent="0.2">
      <c r="A45" s="33"/>
      <c r="B45" s="32"/>
      <c r="D45" s="35"/>
    </row>
    <row r="46" spans="1:7" s="31" customFormat="1" x14ac:dyDescent="0.2">
      <c r="B46" s="32"/>
      <c r="C46" s="32"/>
      <c r="D46" s="32"/>
      <c r="E46" s="32"/>
    </row>
    <row r="47" spans="1:7" s="31" customFormat="1" x14ac:dyDescent="0.2">
      <c r="B47" s="32"/>
      <c r="C47" s="36" t="s">
        <v>27</v>
      </c>
      <c r="D47" s="32"/>
      <c r="E47" s="36" t="s">
        <v>28</v>
      </c>
    </row>
    <row r="48" spans="1:7" s="31" customFormat="1" x14ac:dyDescent="0.2">
      <c r="B48" s="32"/>
      <c r="C48" s="37" t="s">
        <v>29</v>
      </c>
      <c r="D48" s="32"/>
      <c r="E48" s="37" t="s">
        <v>30</v>
      </c>
    </row>
    <row r="49" spans="2:5" s="31" customFormat="1" x14ac:dyDescent="0.2">
      <c r="B49" s="32"/>
      <c r="C49" s="32"/>
      <c r="E49" s="32"/>
    </row>
    <row r="50" spans="2:5" s="31" customFormat="1" x14ac:dyDescent="0.2">
      <c r="B50" s="32"/>
      <c r="C50" s="32"/>
      <c r="E50" s="32"/>
    </row>
    <row r="51" spans="2:5" s="31" customFormat="1" x14ac:dyDescent="0.2">
      <c r="B51" s="32"/>
      <c r="C51" s="32"/>
      <c r="D51" s="32" t="s">
        <v>31</v>
      </c>
      <c r="E51" s="32"/>
    </row>
    <row r="52" spans="2:5" s="31" customFormat="1" x14ac:dyDescent="0.2">
      <c r="D52" s="32" t="s">
        <v>32</v>
      </c>
    </row>
    <row r="53" spans="2:5" s="31" customFormat="1" x14ac:dyDescent="0.2">
      <c r="D53" s="32" t="s">
        <v>33</v>
      </c>
    </row>
    <row r="54" spans="2:5" s="31" customFormat="1" x14ac:dyDescent="0.2"/>
    <row r="55" spans="2:5" s="31" customFormat="1" x14ac:dyDescent="0.2"/>
    <row r="56" spans="2:5" s="31" customFormat="1" x14ac:dyDescent="0.2"/>
    <row r="57" spans="2:5" s="31" customFormat="1" x14ac:dyDescent="0.2"/>
    <row r="58" spans="2:5" s="31" customFormat="1" x14ac:dyDescent="0.2"/>
    <row r="59" spans="2:5" s="31" customFormat="1" x14ac:dyDescent="0.2"/>
    <row r="60" spans="2:5" s="31" customFormat="1" x14ac:dyDescent="0.2"/>
    <row r="61" spans="2:5" s="31" customFormat="1" x14ac:dyDescent="0.2"/>
    <row r="62" spans="2:5" s="31" customFormat="1" x14ac:dyDescent="0.2"/>
    <row r="63" spans="2:5" s="31" customFormat="1" x14ac:dyDescent="0.2"/>
    <row r="64" spans="2:5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2021-07-15T16:36:13Z</cp:lastPrinted>
  <dcterms:created xsi:type="dcterms:W3CDTF">2019-12-06T17:20:35Z</dcterms:created>
  <dcterms:modified xsi:type="dcterms:W3CDTF">2021-07-15T16:36:14Z</dcterms:modified>
</cp:coreProperties>
</file>